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480" yWindow="48" windowWidth="14292" windowHeight="6156"/>
  </bookViews>
  <sheets>
    <sheet name="Sheet1" sheetId="1" r:id="rId1"/>
  </sheets>
  <definedNames>
    <definedName name="_xlnm.Print_Area" localSheetId="0">Sheet1!#REF!</definedName>
  </definedNames>
  <calcPr calcId="152511"/>
</workbook>
</file>

<file path=xl/calcChain.xml><?xml version="1.0" encoding="utf-8"?>
<calcChain xmlns="http://schemas.openxmlformats.org/spreadsheetml/2006/main">
  <c r="D17" i="1" l="1"/>
  <c r="C17" i="1"/>
  <c r="F16" i="1"/>
  <c r="F17" i="1" s="1"/>
  <c r="E16" i="1"/>
  <c r="G16" i="1" l="1"/>
  <c r="H16" i="1" s="1"/>
  <c r="E17" i="1"/>
  <c r="G17" i="1" s="1"/>
  <c r="H17" i="1" l="1"/>
</calcChain>
</file>

<file path=xl/sharedStrings.xml><?xml version="1.0" encoding="utf-8"?>
<sst xmlns="http://schemas.openxmlformats.org/spreadsheetml/2006/main" count="43" uniqueCount="40">
  <si>
    <t>To,</t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</si>
  <si>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</si>
  <si>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</si>
  <si>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</si>
  <si>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</si>
  <si>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</si>
  <si>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</si>
  <si>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</si>
  <si>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</si>
  <si>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</si>
  <si>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</si>
  <si>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</si>
  <si>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</si>
  <si>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</si>
  <si>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</si>
  <si>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</si>
  <si>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</si>
  <si>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</si>
  <si>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Payment terms :mention th epayment terms ,delivery timelines</t>
  </si>
  <si>
    <r>
      <t>on</t>
    </r>
    <r>
      <rPr>
        <b/>
        <sz val="11"/>
        <color theme="1"/>
        <rFont val="Calibri"/>
        <family val="2"/>
        <scheme val="minor"/>
      </rPr>
      <t xml:space="preserve"> M/S Coffee Bean # NO 5 Shesha   Nivasa 6th cross Balaji Nagar ,Thigalarapalya Main road</t>
    </r>
  </si>
  <si>
    <t>Peenya 2 nd stage Bangalore -560058  (Karnataka) PH :8050071631   TIN NO : 29190617361 Bangalore follows</t>
  </si>
  <si>
    <t>Vending hot beverages Zenith 4Lane</t>
  </si>
  <si>
    <t>Warranty ( As per vendor Condition)</t>
  </si>
  <si>
    <t xml:space="preserve">Delivery :Please see the attached enclosure (The full address for the delivery of Equipments -this </t>
  </si>
  <si>
    <t>Dispatch date 05.02.2017</t>
  </si>
  <si>
    <t>PI-67     Date 28.01.2017</t>
  </si>
  <si>
    <t>Octroi</t>
  </si>
  <si>
    <t>Zenith 4Lane :29094,29095,29096,29097,29098,29099,29100,29101,290102,29103,29104,29105,29106,29107,29108,29109,</t>
  </si>
  <si>
    <t>/29110,29111,29112,29113,29114,29115,29116</t>
  </si>
  <si>
    <t>(Including Octroi Charges)</t>
  </si>
  <si>
    <t>Hindustan Unilever Ltd</t>
  </si>
  <si>
    <t>Mandeep Trading Co</t>
  </si>
  <si>
    <t>Unilever house, B.D.Sawant Marg</t>
  </si>
  <si>
    <t>#5 Bora Street Mahavir  Mansion</t>
  </si>
  <si>
    <t>Chakla, Andheri East, Mumbai-400099</t>
  </si>
  <si>
    <t>Colaba ,Mumbai-400005 (TIN :27520030799)</t>
  </si>
  <si>
    <t>Maharashtra</t>
  </si>
  <si>
    <t>PH:22872130/22846913</t>
  </si>
  <si>
    <t>PH:09869008023</t>
  </si>
  <si>
    <t>payment terms -21 days from date of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</si>
</sst>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5" fillId="3" borderId="6" xfId="0" applyFont="1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7" fillId="0" borderId="4" xfId="0" applyFont="1" applyBorder="1"/>
    <xf numFmtId="0" fontId="0" fillId="0" borderId="10" xfId="0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4" xfId="0" applyFont="1" applyFill="1" applyBorder="1"/>
    <xf numFmtId="0" fontId="0" fillId="0" borderId="11" xfId="0" applyBorder="1"/>
    <xf numFmtId="0" fontId="5" fillId="3" borderId="13" xfId="0" applyFont="1" applyFill="1" applyBorder="1"/>
    <xf numFmtId="0" fontId="6" fillId="0" borderId="4" xfId="0" applyFont="1" applyBorder="1"/>
    <xf numFmtId="0" fontId="0" fillId="0" borderId="11" xfId="0" applyBorder="1" applyAlignment="1">
      <alignment horizontal="center"/>
    </xf>
    <xf numFmtId="0" fontId="0" fillId="0" borderId="11" xfId="0" applyFont="1" applyBorder="1"/>
    <xf numFmtId="1" fontId="0" fillId="0" borderId="9" xfId="0" applyNumberFormat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10" xfId="0" applyNumberFormat="1" applyBorder="1"/>
    <xf numFmtId="0" fontId="7" fillId="0" borderId="2" xfId="0" applyFont="1" applyBorder="1"/>
    <xf numFmtId="0" fontId="6" fillId="0" borderId="12" xfId="0" applyFont="1" applyBorder="1"/>
    <xf numFmtId="0" fontId="7" fillId="0" borderId="3" xfId="0" applyFont="1" applyBorder="1"/>
    <xf numFmtId="0" fontId="7" fillId="0" borderId="0" xfId="0" applyFont="1" applyBorder="1"/>
    <xf numFmtId="0" fontId="6" fillId="0" borderId="13" xfId="0" applyFont="1" applyBorder="1"/>
    <xf numFmtId="0" fontId="8" fillId="0" borderId="0" xfId="0" applyFont="1" applyAlignment="1">
      <alignment horizontal="justify"/>
    </xf>
    <xf numFmtId="1" fontId="0" fillId="0" borderId="9" xfId="0" applyNumberFormat="1" applyBorder="1"/>
    <xf numFmtId="3" fontId="0" fillId="2" borderId="12" xfId="0" applyNumberFormat="1" applyFill="1" applyBorder="1"/>
    <xf numFmtId="0" fontId="0" fillId="4" borderId="1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0"/>
  <sheetViews>
    <sheetView tabSelected="1" workbookViewId="0">
      <selection activeCell="B43" sqref="B43"/>
    </sheetView>
  </sheetViews>
  <sheetFormatPr defaultRowHeight="14.4" x14ac:dyDescent="0.3"/>
  <cols>
    <col min="2" max="2" width="47.109375" customWidth="1"/>
    <col min="3" max="3" width="10" customWidth="1"/>
    <col min="4" max="4" width="5.33203125" customWidth="1"/>
    <col min="5" max="5" width="8.33203125" customWidth="1"/>
    <col min="6" max="6" width="7.33203125" customWidth="1"/>
    <col min="7" max="7" width="8.6640625" customWidth="1"/>
    <col min="8" max="8" width="8.88671875" customWidth="1"/>
    <col min="9" max="9" width="7.44140625" customWidth="1"/>
    <col min="10" max="10" width="13" customWidth="1"/>
    <col min="11" max="11" width="11.44140625" customWidth="1"/>
  </cols>
  <sheetData>
    <row r="6" spans="2:9" x14ac:dyDescent="0.3">
      <c r="B6" t="s">
        <v>0</v>
      </c>
      <c r="F6" t="s">
        <v>25</v>
      </c>
    </row>
    <row r="9" spans="2:9" x14ac:dyDescent="0.3">
      <c r="B9" t="s">
        <v>12</v>
      </c>
    </row>
    <row r="10" spans="2:9" x14ac:dyDescent="0.3">
      <c r="B10" t="s">
        <v>19</v>
      </c>
    </row>
    <row r="11" spans="2:9" x14ac:dyDescent="0.3">
      <c r="B11" s="6" t="s">
        <v>20</v>
      </c>
      <c r="C11" s="6"/>
      <c r="D11" s="6"/>
      <c r="E11" s="6"/>
    </row>
    <row r="12" spans="2:9" ht="15" thickBot="1" x14ac:dyDescent="0.35">
      <c r="G12" s="7"/>
    </row>
    <row r="13" spans="2:9" x14ac:dyDescent="0.3">
      <c r="B13" s="8"/>
      <c r="C13" s="8" t="s">
        <v>2</v>
      </c>
      <c r="D13" s="8" t="s">
        <v>4</v>
      </c>
      <c r="E13" s="9" t="s">
        <v>5</v>
      </c>
      <c r="F13" s="8" t="s">
        <v>6</v>
      </c>
      <c r="G13" s="24" t="s">
        <v>9</v>
      </c>
      <c r="H13" s="10" t="s">
        <v>8</v>
      </c>
      <c r="I13" s="8" t="s">
        <v>26</v>
      </c>
    </row>
    <row r="14" spans="2:9" ht="15" thickBot="1" x14ac:dyDescent="0.35">
      <c r="B14" s="11" t="s">
        <v>1</v>
      </c>
      <c r="C14" s="11" t="s">
        <v>3</v>
      </c>
      <c r="D14" s="11"/>
      <c r="E14" s="12"/>
      <c r="F14" s="11" t="s">
        <v>7</v>
      </c>
      <c r="G14" s="25" t="s">
        <v>7</v>
      </c>
      <c r="H14" s="26">
        <v>0.14499999999999999</v>
      </c>
      <c r="I14" s="11" t="s">
        <v>7</v>
      </c>
    </row>
    <row r="15" spans="2:9" ht="15" thickBot="1" x14ac:dyDescent="0.35">
      <c r="B15" s="13"/>
      <c r="C15" s="13"/>
      <c r="D15" s="13"/>
      <c r="E15" s="14"/>
      <c r="F15" s="13"/>
      <c r="G15" s="13"/>
      <c r="H15" s="1"/>
      <c r="I15" s="13"/>
    </row>
    <row r="16" spans="2:9" ht="15" thickBot="1" x14ac:dyDescent="0.35">
      <c r="B16" s="15" t="s">
        <v>21</v>
      </c>
      <c r="C16" s="16">
        <v>19600</v>
      </c>
      <c r="D16" s="16">
        <v>23</v>
      </c>
      <c r="E16" s="17">
        <f>C16*D16</f>
        <v>450800</v>
      </c>
      <c r="F16" s="16">
        <f>1300*D16</f>
        <v>29900</v>
      </c>
      <c r="G16" s="16">
        <f>E16+F16</f>
        <v>480700</v>
      </c>
      <c r="H16" s="18">
        <f>G16*14.5%</f>
        <v>69701.5</v>
      </c>
      <c r="I16" s="37">
        <v>35000</v>
      </c>
    </row>
    <row r="17" spans="2:11" ht="15" thickBot="1" x14ac:dyDescent="0.35">
      <c r="B17" s="13" t="s">
        <v>9</v>
      </c>
      <c r="C17" s="30">
        <f>SUM(C16:C16)</f>
        <v>19600</v>
      </c>
      <c r="D17" s="30">
        <f>SUM(D16:D16)</f>
        <v>23</v>
      </c>
      <c r="E17" s="39">
        <f>SUM(E15:E16)</f>
        <v>450800</v>
      </c>
      <c r="F17" s="30">
        <f>SUM(F16:F16)</f>
        <v>29900</v>
      </c>
      <c r="G17" s="40">
        <f t="shared" ref="G17" si="0">E17+F17</f>
        <v>480700</v>
      </c>
      <c r="H17" s="18">
        <f t="shared" ref="H17" si="1">G17*14.5%</f>
        <v>69701.5</v>
      </c>
      <c r="I17" s="37">
        <v>35000</v>
      </c>
    </row>
    <row r="18" spans="2:11" ht="15" thickBot="1" x14ac:dyDescent="0.35">
      <c r="B18" s="15"/>
      <c r="C18" s="15"/>
      <c r="D18" s="15"/>
      <c r="E18" s="28"/>
      <c r="F18" s="15"/>
      <c r="G18" s="15"/>
      <c r="H18" s="41"/>
      <c r="I18" s="48"/>
    </row>
    <row r="19" spans="2:11" x14ac:dyDescent="0.3">
      <c r="B19" s="22" t="s">
        <v>27</v>
      </c>
      <c r="C19" s="19"/>
      <c r="D19" s="19"/>
      <c r="E19" s="19"/>
      <c r="F19" s="19"/>
      <c r="G19" s="19"/>
      <c r="H19" s="19"/>
      <c r="I19" s="38"/>
      <c r="J19" s="53"/>
      <c r="K19" s="53"/>
    </row>
    <row r="20" spans="2:11" x14ac:dyDescent="0.3">
      <c r="B20" s="49" t="s">
        <v>28</v>
      </c>
      <c r="C20" s="1" t="s">
        <v>29</v>
      </c>
      <c r="D20" s="1"/>
      <c r="E20" s="1"/>
      <c r="F20" s="1"/>
      <c r="G20" s="1"/>
      <c r="H20" s="1"/>
      <c r="I20" s="14"/>
    </row>
    <row r="21" spans="2:11" ht="15" thickBot="1" x14ac:dyDescent="0.35">
      <c r="B21" s="50"/>
      <c r="C21" s="51"/>
      <c r="D21" s="51"/>
      <c r="E21" s="51"/>
      <c r="F21" s="51"/>
      <c r="G21" s="51"/>
      <c r="H21" s="51"/>
      <c r="I21" s="52"/>
    </row>
    <row r="22" spans="2:11" x14ac:dyDescent="0.3">
      <c r="B22" s="8"/>
      <c r="C22" s="9" t="s">
        <v>13</v>
      </c>
      <c r="D22" s="10" t="s">
        <v>15</v>
      </c>
      <c r="E22" s="10"/>
      <c r="F22" s="10"/>
      <c r="G22" s="10"/>
      <c r="H22" s="10"/>
      <c r="I22" s="9"/>
    </row>
    <row r="23" spans="2:11" ht="15" thickBot="1" x14ac:dyDescent="0.35">
      <c r="B23" s="11"/>
      <c r="C23" s="11" t="s">
        <v>14</v>
      </c>
      <c r="D23" s="7"/>
      <c r="E23" s="7"/>
      <c r="F23" s="7"/>
      <c r="G23" s="7"/>
      <c r="H23" s="7"/>
      <c r="I23" s="12"/>
    </row>
    <row r="24" spans="2:11" ht="15.6" x14ac:dyDescent="0.3">
      <c r="B24" s="20" t="s">
        <v>30</v>
      </c>
      <c r="C24" s="8"/>
      <c r="D24" s="20" t="s">
        <v>31</v>
      </c>
      <c r="E24" s="42"/>
      <c r="F24" s="1"/>
      <c r="G24" s="1"/>
      <c r="H24" s="1"/>
      <c r="I24" s="14"/>
    </row>
    <row r="25" spans="2:11" ht="15.6" x14ac:dyDescent="0.3">
      <c r="B25" s="20" t="s">
        <v>32</v>
      </c>
      <c r="C25" s="30"/>
      <c r="D25" s="43" t="s">
        <v>33</v>
      </c>
      <c r="E25" s="44"/>
      <c r="F25" s="21"/>
      <c r="G25" s="1"/>
      <c r="H25" s="1"/>
      <c r="I25" s="14"/>
    </row>
    <row r="26" spans="2:11" ht="15.6" x14ac:dyDescent="0.3">
      <c r="B26" s="20" t="s">
        <v>34</v>
      </c>
      <c r="C26" s="30"/>
      <c r="D26" s="43" t="s">
        <v>35</v>
      </c>
      <c r="E26" s="45"/>
      <c r="F26" s="1"/>
      <c r="G26" s="1"/>
      <c r="H26" s="1"/>
      <c r="I26" s="14"/>
    </row>
    <row r="27" spans="2:11" ht="15.6" x14ac:dyDescent="0.3">
      <c r="B27" s="20" t="s">
        <v>36</v>
      </c>
      <c r="C27" s="30"/>
      <c r="D27" s="43" t="s">
        <v>37</v>
      </c>
      <c r="E27" s="45"/>
      <c r="F27" s="1"/>
      <c r="G27" s="1"/>
      <c r="H27" s="1"/>
      <c r="I27" s="14"/>
    </row>
    <row r="28" spans="2:11" ht="16.2" thickBot="1" x14ac:dyDescent="0.35">
      <c r="B28" s="23"/>
      <c r="C28" s="11"/>
      <c r="D28" s="46" t="s">
        <v>38</v>
      </c>
      <c r="E28" s="27"/>
      <c r="F28" s="7"/>
      <c r="G28" s="7"/>
      <c r="H28" s="7"/>
      <c r="I28" s="12"/>
    </row>
    <row r="29" spans="2:11" ht="16.2" thickBot="1" x14ac:dyDescent="0.35">
      <c r="B29" s="33"/>
      <c r="C29" s="7"/>
      <c r="D29" s="34"/>
      <c r="E29" s="27"/>
      <c r="F29" s="7"/>
      <c r="G29" s="1"/>
      <c r="H29" s="7"/>
      <c r="I29" s="12"/>
    </row>
    <row r="30" spans="2:11" ht="15" thickBot="1" x14ac:dyDescent="0.35">
      <c r="B30" s="31"/>
      <c r="C30" s="35"/>
      <c r="D30" s="32"/>
      <c r="E30" s="36"/>
      <c r="F30" s="32"/>
      <c r="G30" s="32"/>
      <c r="H30" s="32"/>
      <c r="I30" s="28"/>
    </row>
    <row r="31" spans="2:11" x14ac:dyDescent="0.3">
      <c r="C31" s="1"/>
      <c r="D31" s="1"/>
      <c r="F31" s="1"/>
      <c r="G31" s="1"/>
    </row>
    <row r="32" spans="2:11" x14ac:dyDescent="0.3">
      <c r="B32" t="s">
        <v>22</v>
      </c>
      <c r="C32" s="47"/>
    </row>
    <row r="33" spans="2:9" x14ac:dyDescent="0.3">
      <c r="B33" t="s">
        <v>23</v>
      </c>
      <c r="C33" s="2"/>
    </row>
    <row r="34" spans="2:9" x14ac:dyDescent="0.3">
      <c r="B34" t="s">
        <v>10</v>
      </c>
      <c r="C34" s="3"/>
      <c r="H34" s="29"/>
    </row>
    <row r="35" spans="2:9" x14ac:dyDescent="0.3">
      <c r="B35" t="s">
        <v>11</v>
      </c>
      <c r="C35" s="2"/>
    </row>
    <row r="36" spans="2:9" x14ac:dyDescent="0.3">
      <c r="B36" t="s">
        <v>18</v>
      </c>
      <c r="C36" s="2"/>
    </row>
    <row r="37" spans="2:9" x14ac:dyDescent="0.3">
      <c r="B37" t="s">
        <v>39</v>
      </c>
      <c r="C37" s="2"/>
    </row>
    <row r="38" spans="2:9" ht="15" thickBot="1" x14ac:dyDescent="0.35">
      <c r="B38" s="4" t="s">
        <v>24</v>
      </c>
      <c r="C38" s="5"/>
      <c r="I38" s="1"/>
    </row>
    <row r="39" spans="2:9" ht="15" thickBot="1" x14ac:dyDescent="0.35">
      <c r="B39" t="s">
        <v>16</v>
      </c>
      <c r="G39" s="15"/>
      <c r="I39" s="1"/>
    </row>
    <row r="40" spans="2:9" x14ac:dyDescent="0.3">
      <c r="B40" t="s">
        <v>17</v>
      </c>
      <c r="I40" s="1"/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Shah, Viral</cp:lastModifiedBy>
  <cp:lastPrinted>2016-12-06T06:01:33Z</cp:lastPrinted>
  <dcterms:created xsi:type="dcterms:W3CDTF">2016-10-04T05:02:31Z</dcterms:created>
  <dcterms:modified xsi:type="dcterms:W3CDTF">2017-01-31T14:12:55Z</dcterms:modified>
</cp:coreProperties>
</file>